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<sst xmlns="http://schemas.openxmlformats.org/spreadsheetml/2006/main" count="361" uniqueCount="129">
  <si>
    <t>ASPE10</t>
  </si>
  <si>
    <t>S</t>
  </si>
  <si>
    <t>Soupis prací objektu</t>
  </si>
  <si>
    <t xml:space="preserve">Stavba: </t>
  </si>
  <si>
    <t>III/3799</t>
  </si>
  <si>
    <t>Přibyslavice - Radoškov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</si>
  <si>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</si>
  <si>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</si>
  <si>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</si>
  <si>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</si>
  <si>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</si>
  <si>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</si>
  <si>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</si>
  <si>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</si>
  <si>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</si>
  <si>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</si>
  <si>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</si>
  <si>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</si>
  <si>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</si>
  <si>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</si>
  <si>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</si>
  <si>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</si>
  <si>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</si>
  <si>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</si>
  <si>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</si>
  <si>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</si>
  <si>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</si>
  <si>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</si>
  <si>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</si>
  <si>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</si>
  <si>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</si>
  <si>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</si>
  <si>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</si>
  <si>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</si>
  <si>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</si>
  <si>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</si>
  <si>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</si>
  <si>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</si>
  <si>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</si>
  <si>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</si>
  <si>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</si>
  <si>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</si>
  <si>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</si>
  <si>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</si>
  <si>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</si>
  <si>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</si>
  <si>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</si>
  <si>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</si>
  <si>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</si>
  <si>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</si>
  <si>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</si>
  <si>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</si>
  <si>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</si>
  <si>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14</t>
  </si>
  <si>
    <t>00014</t>
  </si>
  <si>
    <t>R</t>
  </si>
  <si>
    <t>Zajištění provedení a výstupů veškerých zkoušek a revizí - popsáno v obchodních podmínkách, technických podmínkách a normách ČSN</t>
  </si>
  <si>
    <t>18</t>
  </si>
  <si>
    <t>00018</t>
  </si>
  <si>
    <t>Návrh technologického postupu prací - popsáno v obchodních podmínkách</t>
  </si>
  <si>
    <t>SO 101</t>
  </si>
  <si>
    <t>Komunikace</t>
  </si>
  <si>
    <t>02710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</si>
  <si>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</si>
  <si>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
Včetně stanovení dočasného dopravního značení, umístění, údržbu, přemístění a odstranění dočasného dopravního značení. 
Včetně projednání s dotčenými orgány.  
Vše v režii zhotovitele.</t>
  </si>
  <si>
    <t>1=1,000 [A]</t>
  </si>
  <si>
    <t>zahrnuje veškeré náklady spojené s objednatelem požadovanými zařízeními</t>
  </si>
  <si>
    <t>014102</t>
  </si>
  <si>
    <t>POPLATKY ZA SKLÁDKU</t>
  </si>
  <si>
    <t>T</t>
  </si>
  <si>
    <t>z pol. 12922 - 1065*2*0,5*0,05*2=106,500 [A] 
z pol. 12932 2130*0,3*2=1 278,000 [B] 
Celkem: A+B=1 384,500 [C]</t>
  </si>
  <si>
    <t>zahrnuje veškeré poplatky provozovateli skládky související s uložením odpadu na skládce.</t>
  </si>
  <si>
    <t>Zemní práce</t>
  </si>
  <si>
    <t>11372</t>
  </si>
  <si>
    <t>FRÉZOVÁNÍ ZPEVNĚNÝCH PLOCH ASFALTOVÝCH</t>
  </si>
  <si>
    <t>M3</t>
  </si>
  <si>
    <t>včetně odvozu a likvidace v režii zhotovitele 
při napojení na stávající stav ZÚ a KÚ</t>
  </si>
  <si>
    <t>(20*5,4*0,1)*2=21,600 [A]</t>
  </si>
  <si>
    <t>Položka zahrnuje veškerou manipulaci s vybouranou sutí a s vybouranými hmotami vč. uložení</t>
  </si>
  <si>
    <t>12922</t>
  </si>
  <si>
    <t>ČIŠTĚNÍ KRAJNIC OD NÁNOSU TL. DO 100MM</t>
  </si>
  <si>
    <t>M2</t>
  </si>
  <si>
    <t>včetně odvozu na skládku</t>
  </si>
  <si>
    <t>stržení krajnice tl. 50 mm: 1065*2*0,5=1 065,000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</si>
  <si>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</si>
  <si>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</si>
  <si>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</si>
  <si>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M</t>
  </si>
  <si>
    <t>vyčištění příkopu v mcnosti 0,3m3/m v celkové délce 2130=2 130,000 [A]</t>
  </si>
  <si>
    <t>56963</t>
  </si>
  <si>
    <t>ZPEVNĚNÍ KRAJNIC Z RECYKLOVANÉHO MATERIÁLU TL DO 150MM</t>
  </si>
  <si>
    <t>tl. 110 mm</t>
  </si>
  <si>
    <t>zpevnění krajnic tl. do 110 mm 
1065*0,5*2=1 065,000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</si>
  <si>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</si>
  <si>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7</t>
  </si>
  <si>
    <t>572211</t>
  </si>
  <si>
    <t>SPOJOVACÍ POSTŘIK Z ASFALTU DO 0,5KG/M2</t>
  </si>
  <si>
    <t>0,4 kg/m2</t>
  </si>
  <si>
    <t>1065*5,4*2=11 502,000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</si>
  <si>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</si>
  <si>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8</t>
  </si>
  <si>
    <t>574E06</t>
  </si>
  <si>
    <t>ASFALTOVÝ BETON PRO PODKLADNÍ VRSTVY ACP 16+, 16S</t>
  </si>
  <si>
    <t>Vyrovnání stávajícího příčného sklonu ACP 16+</t>
  </si>
  <si>
    <t>5751*0,08=460,080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</si>
  <si>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</si>
  <si>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</si>
  <si>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</si>
  <si>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ACO 11+</t>
  </si>
  <si>
    <t>1065*5,4=5 751,000 [A]</t>
  </si>
  <si>
    <t>58920</t>
  </si>
  <si>
    <t>VÝPLŇ SPAR MODIFIKOVANÝM ASFALTEM</t>
  </si>
  <si>
    <t>napojení KÚ Radoškov : 5,4=5,400 [A] 
napojení ZÚ Přibyslavice 5,4=5,400 [B] 
Celkem: A+B=10,800 [C]</t>
  </si>
  <si>
    <t>položka zahrnuje: 
- dodávku předepsaného materiálu 
- vyčištění a výplň spar tímto materiálem</t>
  </si>
  <si>
    <t>Ostatní konstrukce a práce</t>
  </si>
  <si>
    <t>11</t>
  </si>
  <si>
    <t>919111</t>
  </si>
  <si>
    <t>ŘEZÁNÍ ASFALTOVÉHO KRYTU VOZOVEK TL DO 50MM</t>
  </si>
  <si>
    <t>položka zahrnuje řezání vozovkové vrstvy v předepsané tloušťce, včetně spotřeby vody</t>
  </si>
  <si>
    <t>12</t>
  </si>
  <si>
    <t>915221</t>
  </si>
  <si>
    <t>VODOR DOPRAV ZNAČ PLASTEM STRUKTURÁLNÍ NEHLUČNÉ - DOD A POKLÁDKA</t>
  </si>
  <si>
    <t>(1065+580)*2*0,125=411,250 [A]</t>
  </si>
  <si>
    <t>položka zahrnuje: 
- dodání a pokládku nátěrového materiálu (měří se pouze natíraná plocha) 
- předznačení a reflexní úpravu</t>
  </si>
  <si>
    <t>13</t>
  </si>
  <si>
    <t>93818</t>
  </si>
  <si>
    <t>OČIŠTĚNÍ ASFALT VOZOVEK ZAMETENÍM</t>
  </si>
  <si>
    <t>5751=5 751,000 [A]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</si>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</sst>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15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38</v>
      </c>
      <c s="23" t="s">
        <v>53</v>
      </c>
      <c s="23" t="s">
        <v>54</v>
      </c>
      <c s="18" t="s">
        <v>55</v>
      </c>
      <c s="24" t="s">
        <v>56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57</v>
      </c>
      <c s="23" t="s">
        <v>58</v>
      </c>
      <c s="18" t="s">
        <v>55</v>
      </c>
      <c s="24" t="s">
        <v>59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0+O8+O17+O30+O51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60</v>
      </c>
      <c s="32">
        <f>0+I8+I17+I30+I51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60</v>
      </c>
      <c s="5"/>
      <c s="14" t="s">
        <v>61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62</v>
      </c>
      <c s="18" t="s">
        <v>40</v>
      </c>
      <c s="24" t="s">
        <v>63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65.75">
      <c r="A10" s="28" t="s">
        <v>43</v>
      </c>
      <c r="E10" s="29" t="s">
        <v>64</v>
      </c>
    </row>
    <row r="11" spans="1:5" ht="12.75">
      <c r="A11" s="30" t="s">
        <v>45</v>
      </c>
      <c r="E11" s="31" t="s">
        <v>65</v>
      </c>
    </row>
    <row r="12" spans="1:5" ht="12.75">
      <c r="A12" t="s">
        <v>46</v>
      </c>
      <c r="E12" s="29" t="s">
        <v>66</v>
      </c>
    </row>
    <row r="13" spans="1:16" ht="12.75">
      <c r="A13" s="18" t="s">
        <v>38</v>
      </c>
      <c s="23" t="s">
        <v>16</v>
      </c>
      <c s="23" t="s">
        <v>67</v>
      </c>
      <c s="18" t="s">
        <v>40</v>
      </c>
      <c s="24" t="s">
        <v>68</v>
      </c>
      <c s="25" t="s">
        <v>69</v>
      </c>
      <c s="26">
        <v>1384.5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38.25">
      <c r="A15" s="30" t="s">
        <v>45</v>
      </c>
      <c r="E15" s="31" t="s">
        <v>70</v>
      </c>
    </row>
    <row r="16" spans="1:5" ht="25.5">
      <c r="A16" t="s">
        <v>46</v>
      </c>
      <c r="E16" s="29" t="s">
        <v>71</v>
      </c>
    </row>
    <row r="17" spans="1:18" ht="12.75" customHeight="1">
      <c r="A17" s="5" t="s">
        <v>36</v>
      </c>
      <c s="5"/>
      <c s="35" t="s">
        <v>22</v>
      </c>
      <c s="5"/>
      <c s="21" t="s">
        <v>72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12.75">
      <c r="A18" s="18" t="s">
        <v>38</v>
      </c>
      <c s="23" t="s">
        <v>15</v>
      </c>
      <c s="23" t="s">
        <v>73</v>
      </c>
      <c s="18" t="s">
        <v>40</v>
      </c>
      <c s="24" t="s">
        <v>74</v>
      </c>
      <c s="25" t="s">
        <v>75</v>
      </c>
      <c s="26">
        <v>21.6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76</v>
      </c>
    </row>
    <row r="20" spans="1:5" ht="12.75">
      <c r="A20" s="30" t="s">
        <v>45</v>
      </c>
      <c r="E20" s="31" t="s">
        <v>77</v>
      </c>
    </row>
    <row r="21" spans="1:5" ht="25.5">
      <c r="A21" t="s">
        <v>46</v>
      </c>
      <c r="E21" s="29" t="s">
        <v>78</v>
      </c>
    </row>
    <row r="22" spans="1:16" ht="12.75">
      <c r="A22" s="18" t="s">
        <v>38</v>
      </c>
      <c s="23" t="s">
        <v>26</v>
      </c>
      <c s="23" t="s">
        <v>79</v>
      </c>
      <c s="18" t="s">
        <v>40</v>
      </c>
      <c s="24" t="s">
        <v>80</v>
      </c>
      <c s="25" t="s">
        <v>81</v>
      </c>
      <c s="26">
        <v>1065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82</v>
      </c>
    </row>
    <row r="24" spans="1:5" ht="12.75">
      <c r="A24" s="30" t="s">
        <v>45</v>
      </c>
      <c r="E24" s="31" t="s">
        <v>83</v>
      </c>
    </row>
    <row r="25" spans="1:5" ht="63.75">
      <c r="A25" t="s">
        <v>46</v>
      </c>
      <c r="E25" s="29" t="s">
        <v>84</v>
      </c>
    </row>
    <row r="26" spans="1:16" ht="12.75">
      <c r="A26" s="18" t="s">
        <v>38</v>
      </c>
      <c s="23" t="s">
        <v>28</v>
      </c>
      <c s="23" t="s">
        <v>85</v>
      </c>
      <c s="18" t="s">
        <v>40</v>
      </c>
      <c s="24" t="s">
        <v>86</v>
      </c>
      <c s="25" t="s">
        <v>87</v>
      </c>
      <c s="26">
        <v>2130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82</v>
      </c>
    </row>
    <row r="28" spans="1:5" ht="12.75">
      <c r="A28" s="30" t="s">
        <v>45</v>
      </c>
      <c r="E28" s="31" t="s">
        <v>88</v>
      </c>
    </row>
    <row r="29" spans="1:5" ht="63.75">
      <c r="A29" t="s">
        <v>46</v>
      </c>
      <c r="E29" s="29" t="s">
        <v>84</v>
      </c>
    </row>
    <row r="30" spans="1:18" ht="12.75" customHeight="1">
      <c r="A30" s="5" t="s">
        <v>36</v>
      </c>
      <c s="5"/>
      <c s="35" t="s">
        <v>28</v>
      </c>
      <c s="5"/>
      <c s="21" t="s">
        <v>61</v>
      </c>
      <c s="5"/>
      <c s="5"/>
      <c s="5"/>
      <c s="36">
        <f>0+Q30</f>
      </c>
      <c r="O30">
        <f>0+R30</f>
      </c>
      <c r="Q30">
        <f>0+I31+I35+I39+I43+I47</f>
      </c>
      <c>
        <f>0+O31+O35+O39+O43+O47</f>
      </c>
    </row>
    <row r="31" spans="1:16" ht="12.75">
      <c r="A31" s="18" t="s">
        <v>38</v>
      </c>
      <c s="23" t="s">
        <v>30</v>
      </c>
      <c s="23" t="s">
        <v>89</v>
      </c>
      <c s="18" t="s">
        <v>40</v>
      </c>
      <c s="24" t="s">
        <v>90</v>
      </c>
      <c s="25" t="s">
        <v>81</v>
      </c>
      <c s="26">
        <v>1065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91</v>
      </c>
    </row>
    <row r="33" spans="1:5" ht="25.5">
      <c r="A33" s="30" t="s">
        <v>45</v>
      </c>
      <c r="E33" s="31" t="s">
        <v>92</v>
      </c>
    </row>
    <row r="34" spans="1:5" ht="102">
      <c r="A34" t="s">
        <v>46</v>
      </c>
      <c r="E34" s="29" t="s">
        <v>93</v>
      </c>
    </row>
    <row r="35" spans="1:16" ht="12.75">
      <c r="A35" s="18" t="s">
        <v>38</v>
      </c>
      <c s="23" t="s">
        <v>94</v>
      </c>
      <c s="23" t="s">
        <v>95</v>
      </c>
      <c s="18" t="s">
        <v>40</v>
      </c>
      <c s="24" t="s">
        <v>96</v>
      </c>
      <c s="25" t="s">
        <v>81</v>
      </c>
      <c s="26">
        <v>11502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97</v>
      </c>
    </row>
    <row r="37" spans="1:5" ht="12.75">
      <c r="A37" s="30" t="s">
        <v>45</v>
      </c>
      <c r="E37" s="31" t="s">
        <v>98</v>
      </c>
    </row>
    <row r="38" spans="1:5" ht="51">
      <c r="A38" t="s">
        <v>46</v>
      </c>
      <c r="E38" s="29" t="s">
        <v>99</v>
      </c>
    </row>
    <row r="39" spans="1:16" ht="12.75">
      <c r="A39" s="18" t="s">
        <v>38</v>
      </c>
      <c s="23" t="s">
        <v>100</v>
      </c>
      <c s="23" t="s">
        <v>101</v>
      </c>
      <c s="18" t="s">
        <v>40</v>
      </c>
      <c s="24" t="s">
        <v>102</v>
      </c>
      <c s="25" t="s">
        <v>75</v>
      </c>
      <c s="26">
        <v>460.08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103</v>
      </c>
    </row>
    <row r="41" spans="1:5" ht="12.75">
      <c r="A41" s="30" t="s">
        <v>45</v>
      </c>
      <c r="E41" s="31" t="s">
        <v>104</v>
      </c>
    </row>
    <row r="42" spans="1:5" ht="140.25">
      <c r="A42" t="s">
        <v>46</v>
      </c>
      <c r="E42" s="29" t="s">
        <v>105</v>
      </c>
    </row>
    <row r="43" spans="1:16" ht="12.75">
      <c r="A43" s="18" t="s">
        <v>38</v>
      </c>
      <c s="23" t="s">
        <v>33</v>
      </c>
      <c s="23" t="s">
        <v>106</v>
      </c>
      <c s="18" t="s">
        <v>40</v>
      </c>
      <c s="24" t="s">
        <v>107</v>
      </c>
      <c s="25" t="s">
        <v>81</v>
      </c>
      <c s="26">
        <v>5751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108</v>
      </c>
    </row>
    <row r="45" spans="1:5" ht="12.75">
      <c r="A45" s="30" t="s">
        <v>45</v>
      </c>
      <c r="E45" s="31" t="s">
        <v>109</v>
      </c>
    </row>
    <row r="46" spans="1:5" ht="140.25">
      <c r="A46" t="s">
        <v>46</v>
      </c>
      <c r="E46" s="29" t="s">
        <v>105</v>
      </c>
    </row>
    <row r="47" spans="1:16" ht="12.75">
      <c r="A47" s="18" t="s">
        <v>38</v>
      </c>
      <c s="23" t="s">
        <v>35</v>
      </c>
      <c s="23" t="s">
        <v>110</v>
      </c>
      <c s="18" t="s">
        <v>40</v>
      </c>
      <c s="24" t="s">
        <v>111</v>
      </c>
      <c s="25" t="s">
        <v>87</v>
      </c>
      <c s="26">
        <v>10.8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40</v>
      </c>
    </row>
    <row r="49" spans="1:5" ht="38.25">
      <c r="A49" s="30" t="s">
        <v>45</v>
      </c>
      <c r="E49" s="31" t="s">
        <v>112</v>
      </c>
    </row>
    <row r="50" spans="1:5" ht="38.25">
      <c r="A50" t="s">
        <v>46</v>
      </c>
      <c r="E50" s="29" t="s">
        <v>113</v>
      </c>
    </row>
    <row r="51" spans="1:18" ht="12.75" customHeight="1">
      <c r="A51" s="5" t="s">
        <v>36</v>
      </c>
      <c s="5"/>
      <c s="35" t="s">
        <v>33</v>
      </c>
      <c s="5"/>
      <c s="21" t="s">
        <v>114</v>
      </c>
      <c s="5"/>
      <c s="5"/>
      <c s="5"/>
      <c s="36">
        <f>0+Q51</f>
      </c>
      <c r="O51">
        <f>0+R51</f>
      </c>
      <c r="Q51">
        <f>0+I52+I56+I60</f>
      </c>
      <c>
        <f>0+O52+O56+O60</f>
      </c>
    </row>
    <row r="52" spans="1:16" ht="12.75">
      <c r="A52" s="18" t="s">
        <v>38</v>
      </c>
      <c s="23" t="s">
        <v>115</v>
      </c>
      <c s="23" t="s">
        <v>116</v>
      </c>
      <c s="18" t="s">
        <v>40</v>
      </c>
      <c s="24" t="s">
        <v>117</v>
      </c>
      <c s="25" t="s">
        <v>87</v>
      </c>
      <c s="26">
        <v>10.8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12.75">
      <c r="A53" s="28" t="s">
        <v>43</v>
      </c>
      <c r="E53" s="29" t="s">
        <v>40</v>
      </c>
    </row>
    <row r="54" spans="1:5" ht="38.25">
      <c r="A54" s="30" t="s">
        <v>45</v>
      </c>
      <c r="E54" s="31" t="s">
        <v>112</v>
      </c>
    </row>
    <row r="55" spans="1:5" ht="25.5">
      <c r="A55" t="s">
        <v>46</v>
      </c>
      <c r="E55" s="29" t="s">
        <v>118</v>
      </c>
    </row>
    <row r="56" spans="1:16" ht="25.5">
      <c r="A56" s="18" t="s">
        <v>38</v>
      </c>
      <c s="23" t="s">
        <v>119</v>
      </c>
      <c s="23" t="s">
        <v>120</v>
      </c>
      <c s="18" t="s">
        <v>40</v>
      </c>
      <c s="24" t="s">
        <v>121</v>
      </c>
      <c s="25" t="s">
        <v>81</v>
      </c>
      <c s="26">
        <v>411.25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12.75">
      <c r="A57" s="28" t="s">
        <v>43</v>
      </c>
      <c r="E57" s="29" t="s">
        <v>40</v>
      </c>
    </row>
    <row r="58" spans="1:5" ht="12.75">
      <c r="A58" s="30" t="s">
        <v>45</v>
      </c>
      <c r="E58" s="31" t="s">
        <v>122</v>
      </c>
    </row>
    <row r="59" spans="1:5" ht="38.25">
      <c r="A59" t="s">
        <v>46</v>
      </c>
      <c r="E59" s="29" t="s">
        <v>123</v>
      </c>
    </row>
    <row r="60" spans="1:16" ht="12.75">
      <c r="A60" s="18" t="s">
        <v>38</v>
      </c>
      <c s="23" t="s">
        <v>124</v>
      </c>
      <c s="23" t="s">
        <v>125</v>
      </c>
      <c s="18" t="s">
        <v>40</v>
      </c>
      <c s="24" t="s">
        <v>126</v>
      </c>
      <c s="25" t="s">
        <v>81</v>
      </c>
      <c s="26">
        <v>5751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40</v>
      </c>
    </row>
    <row r="62" spans="1:5" ht="12.75">
      <c r="A62" s="30" t="s">
        <v>45</v>
      </c>
      <c r="E62" s="31" t="s">
        <v>127</v>
      </c>
    </row>
    <row r="63" spans="1:5" ht="25.5">
      <c r="A63" t="s">
        <v>46</v>
      </c>
      <c r="E63" s="29" t="s">
        <v>128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